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730" windowHeight="1054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I25" i="1" l="1"/>
  <c r="D23" i="1"/>
  <c r="I28" i="1"/>
  <c r="I27" i="1"/>
  <c r="I26" i="1"/>
  <c r="I23" i="1"/>
  <c r="I24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D28" i="1"/>
  <c r="D27" i="1"/>
  <c r="D26" i="1"/>
  <c r="D25" i="1"/>
  <c r="D24" i="1"/>
  <c r="D20" i="1"/>
  <c r="D22" i="1"/>
  <c r="D21" i="1"/>
  <c r="D19" i="1"/>
  <c r="D18" i="1"/>
  <c r="D17" i="1"/>
  <c r="D16" i="1"/>
  <c r="I6" i="1" l="1"/>
  <c r="I5" i="1"/>
  <c r="D15" i="1"/>
  <c r="D14" i="1"/>
  <c r="D13" i="1"/>
  <c r="D12" i="1"/>
  <c r="D10" i="1"/>
  <c r="D11" i="1"/>
  <c r="D9" i="1"/>
  <c r="D8" i="1"/>
  <c r="D7" i="1"/>
  <c r="D6" i="1"/>
  <c r="D5" i="1"/>
  <c r="B31" i="1" l="1"/>
  <c r="A37" i="1" s="1"/>
  <c r="G31" i="1"/>
  <c r="F37" i="1" s="1"/>
  <c r="G37" i="1" l="1"/>
  <c r="H37" i="1" s="1"/>
  <c r="I37" i="1" s="1"/>
  <c r="B37" i="1"/>
  <c r="C37" i="1" s="1"/>
  <c r="D37" i="1" l="1"/>
  <c r="F41" i="1" s="1"/>
  <c r="A41" i="1"/>
</calcChain>
</file>

<file path=xl/sharedStrings.xml><?xml version="1.0" encoding="utf-8"?>
<sst xmlns="http://schemas.openxmlformats.org/spreadsheetml/2006/main" count="33" uniqueCount="22">
  <si>
    <t>Lampade Attuali</t>
  </si>
  <si>
    <t>N° Pz</t>
  </si>
  <si>
    <t>Watt</t>
  </si>
  <si>
    <t>W Totali</t>
  </si>
  <si>
    <t>Lampade Led</t>
  </si>
  <si>
    <t>Comsumo Totale Attuale</t>
  </si>
  <si>
    <t>Consumo Totale Led</t>
  </si>
  <si>
    <t>Al Giorno</t>
  </si>
  <si>
    <t>Al Mese</t>
  </si>
  <si>
    <t>All' Ora</t>
  </si>
  <si>
    <t>All' Anno</t>
  </si>
  <si>
    <t>Prezzo Medio al KWh €</t>
  </si>
  <si>
    <t>Costo Totale Attuale €</t>
  </si>
  <si>
    <t>Costo Totale Led €</t>
  </si>
  <si>
    <t>KWh</t>
  </si>
  <si>
    <t>Risparmio Totale Annuo €</t>
  </si>
  <si>
    <t>Risparmio Totale Mensile €</t>
  </si>
  <si>
    <t>calcolo stimato su un consumo di 8 ore la giorno 30 giorni al mese</t>
  </si>
  <si>
    <t>Tipologia</t>
  </si>
  <si>
    <t>Tabella Riassuntiva Risparmio Energetico</t>
  </si>
  <si>
    <t>MR16</t>
  </si>
  <si>
    <t>E14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</si>
</sst>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BankGothic Lt BT"/>
      <family val="2"/>
    </font>
    <font>
      <b/>
      <sz val="11"/>
      <color theme="1"/>
      <name val="BankGothic Lt BT"/>
      <family val="2"/>
    </font>
    <font>
      <b/>
      <i/>
      <sz val="11"/>
      <color theme="1"/>
      <name val="BankGothic Lt BT"/>
      <family val="2"/>
    </font>
    <font>
      <sz val="10"/>
      <color theme="1"/>
      <name val="BankGothic Lt BT"/>
      <family val="2"/>
    </font>
    <font>
      <i/>
      <sz val="9"/>
      <color theme="1"/>
      <name val="BankGothic Lt BT"/>
      <family val="2"/>
    </font>
    <font>
      <b/>
      <i/>
      <sz val="18"/>
      <color theme="1"/>
      <name val="BankGothic Lt BT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1</xdr:row>
      <xdr:rowOff>112971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172200" cy="125597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8</xdr:col>
      <xdr:colOff>704850</xdr:colOff>
      <xdr:row>43</xdr:row>
      <xdr:rowOff>269623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63050"/>
          <a:ext cx="6124575" cy="4601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abSelected="1" topLeftCell="A22" zoomScaleNormal="100" zoomScalePageLayoutView="120" workbookViewId="0">
      <selection activeCell="M8" sqref="M8"/>
    </sheetView>
  </sheetViews>
  <sheetFormatPr defaultRowHeight="15" x14ac:dyDescent="0.25"/>
  <cols>
    <col min="1" max="1" width="10.7109375" style="1" customWidth="1"/>
    <col min="2" max="3" width="10.5703125" style="1" customWidth="1"/>
    <col min="4" max="4" width="10.7109375" style="1" customWidth="1"/>
    <col min="5" max="5" width="6.7109375" style="1" customWidth="1"/>
    <col min="6" max="6" width="10.5703125" style="1" customWidth="1"/>
    <col min="7" max="9" width="10.7109375" style="1" customWidth="1"/>
    <col min="10" max="16384" width="9.140625" style="1"/>
  </cols>
  <sheetData>
    <row r="1" spans="1:9" ht="90" customHeight="1" x14ac:dyDescent="0.25"/>
    <row r="2" spans="1:9" ht="38.25" customHeight="1" x14ac:dyDescent="0.25">
      <c r="E2" s="19" t="s">
        <v>19</v>
      </c>
    </row>
    <row r="3" spans="1:9" x14ac:dyDescent="0.25">
      <c r="A3" s="26" t="s">
        <v>0</v>
      </c>
      <c r="B3" s="27"/>
      <c r="C3" s="27"/>
      <c r="D3" s="28"/>
      <c r="F3" s="26" t="s">
        <v>4</v>
      </c>
      <c r="G3" s="27"/>
      <c r="H3" s="27"/>
      <c r="I3" s="28"/>
    </row>
    <row r="4" spans="1:9" x14ac:dyDescent="0.25">
      <c r="A4" s="18" t="s">
        <v>1</v>
      </c>
      <c r="B4" s="18" t="s">
        <v>2</v>
      </c>
      <c r="C4" s="18" t="s">
        <v>18</v>
      </c>
      <c r="D4" s="18" t="s">
        <v>3</v>
      </c>
      <c r="F4" s="18" t="s">
        <v>1</v>
      </c>
      <c r="G4" s="18" t="s">
        <v>2</v>
      </c>
      <c r="H4" s="18" t="s">
        <v>18</v>
      </c>
      <c r="I4" s="18" t="s">
        <v>3</v>
      </c>
    </row>
    <row r="5" spans="1:9" x14ac:dyDescent="0.25">
      <c r="A5" s="12">
        <v>13</v>
      </c>
      <c r="B5" s="13">
        <v>50</v>
      </c>
      <c r="C5" s="13" t="s">
        <v>20</v>
      </c>
      <c r="D5" s="14">
        <f t="shared" ref="D5:D15" si="0">PRODUCT(A5,B5)</f>
        <v>650</v>
      </c>
      <c r="F5" s="12">
        <v>13</v>
      </c>
      <c r="G5" s="13">
        <v>6</v>
      </c>
      <c r="H5" s="13" t="s">
        <v>20</v>
      </c>
      <c r="I5" s="14">
        <f t="shared" ref="I5:I28" si="1">PRODUCT(F5,G5)</f>
        <v>78</v>
      </c>
    </row>
    <row r="6" spans="1:9" x14ac:dyDescent="0.25">
      <c r="A6" s="6">
        <v>6</v>
      </c>
      <c r="B6" s="7">
        <v>25</v>
      </c>
      <c r="C6" s="7" t="s">
        <v>21</v>
      </c>
      <c r="D6" s="8">
        <f t="shared" si="0"/>
        <v>150</v>
      </c>
      <c r="F6" s="6">
        <v>6</v>
      </c>
      <c r="G6" s="7">
        <v>6</v>
      </c>
      <c r="H6" s="7" t="s">
        <v>21</v>
      </c>
      <c r="I6" s="8">
        <f t="shared" si="1"/>
        <v>36</v>
      </c>
    </row>
    <row r="7" spans="1:9" x14ac:dyDescent="0.25">
      <c r="A7" s="6"/>
      <c r="B7" s="7"/>
      <c r="C7" s="7"/>
      <c r="D7" s="8">
        <f t="shared" si="0"/>
        <v>0</v>
      </c>
      <c r="F7" s="6"/>
      <c r="G7" s="7"/>
      <c r="H7" s="7"/>
      <c r="I7" s="8">
        <f t="shared" si="1"/>
        <v>0</v>
      </c>
    </row>
    <row r="8" spans="1:9" x14ac:dyDescent="0.25">
      <c r="A8" s="6"/>
      <c r="B8" s="7"/>
      <c r="C8" s="7"/>
      <c r="D8" s="8">
        <f t="shared" si="0"/>
        <v>0</v>
      </c>
      <c r="F8" s="6"/>
      <c r="G8" s="7"/>
      <c r="H8" s="7"/>
      <c r="I8" s="8">
        <f t="shared" si="1"/>
        <v>0</v>
      </c>
    </row>
    <row r="9" spans="1:9" x14ac:dyDescent="0.25">
      <c r="A9" s="6"/>
      <c r="B9" s="7"/>
      <c r="C9" s="7"/>
      <c r="D9" s="8">
        <f t="shared" si="0"/>
        <v>0</v>
      </c>
      <c r="F9" s="6"/>
      <c r="G9" s="7"/>
      <c r="H9" s="7"/>
      <c r="I9" s="8">
        <f t="shared" si="1"/>
        <v>0</v>
      </c>
    </row>
    <row r="10" spans="1:9" x14ac:dyDescent="0.25">
      <c r="A10" s="6"/>
      <c r="B10" s="7"/>
      <c r="C10" s="7"/>
      <c r="D10" s="8">
        <f t="shared" si="0"/>
        <v>0</v>
      </c>
      <c r="F10" s="6"/>
      <c r="G10" s="7"/>
      <c r="H10" s="7"/>
      <c r="I10" s="8">
        <f t="shared" si="1"/>
        <v>0</v>
      </c>
    </row>
    <row r="11" spans="1:9" x14ac:dyDescent="0.25">
      <c r="A11" s="6"/>
      <c r="B11" s="7"/>
      <c r="C11" s="7"/>
      <c r="D11" s="8">
        <f t="shared" si="0"/>
        <v>0</v>
      </c>
      <c r="F11" s="6"/>
      <c r="G11" s="7"/>
      <c r="H11" s="7"/>
      <c r="I11" s="8">
        <f t="shared" si="1"/>
        <v>0</v>
      </c>
    </row>
    <row r="12" spans="1:9" x14ac:dyDescent="0.25">
      <c r="A12" s="6"/>
      <c r="B12" s="7"/>
      <c r="C12" s="7"/>
      <c r="D12" s="8">
        <f t="shared" si="0"/>
        <v>0</v>
      </c>
      <c r="F12" s="6"/>
      <c r="G12" s="7"/>
      <c r="H12" s="7"/>
      <c r="I12" s="8">
        <f t="shared" si="1"/>
        <v>0</v>
      </c>
    </row>
    <row r="13" spans="1:9" x14ac:dyDescent="0.25">
      <c r="A13" s="6"/>
      <c r="B13" s="7"/>
      <c r="C13" s="7"/>
      <c r="D13" s="8">
        <f t="shared" si="0"/>
        <v>0</v>
      </c>
      <c r="F13" s="6"/>
      <c r="G13" s="7"/>
      <c r="H13" s="7"/>
      <c r="I13" s="8">
        <f t="shared" si="1"/>
        <v>0</v>
      </c>
    </row>
    <row r="14" spans="1:9" x14ac:dyDescent="0.25">
      <c r="A14" s="6"/>
      <c r="B14" s="7"/>
      <c r="C14" s="7"/>
      <c r="D14" s="8">
        <f t="shared" si="0"/>
        <v>0</v>
      </c>
      <c r="F14" s="6"/>
      <c r="G14" s="7"/>
      <c r="H14" s="7"/>
      <c r="I14" s="8">
        <f t="shared" si="1"/>
        <v>0</v>
      </c>
    </row>
    <row r="15" spans="1:9" x14ac:dyDescent="0.25">
      <c r="A15" s="6"/>
      <c r="B15" s="7"/>
      <c r="C15" s="7"/>
      <c r="D15" s="8">
        <f t="shared" si="0"/>
        <v>0</v>
      </c>
      <c r="F15" s="6"/>
      <c r="G15" s="7"/>
      <c r="H15" s="7"/>
      <c r="I15" s="8">
        <f t="shared" si="1"/>
        <v>0</v>
      </c>
    </row>
    <row r="16" spans="1:9" x14ac:dyDescent="0.25">
      <c r="A16" s="6"/>
      <c r="B16" s="7"/>
      <c r="C16" s="7"/>
      <c r="D16" s="8">
        <f t="shared" ref="D16:D28" si="2">PRODUCT(A16,B16)</f>
        <v>0</v>
      </c>
      <c r="F16" s="6"/>
      <c r="G16" s="7"/>
      <c r="H16" s="7"/>
      <c r="I16" s="8">
        <f t="shared" si="1"/>
        <v>0</v>
      </c>
    </row>
    <row r="17" spans="1:9" x14ac:dyDescent="0.25">
      <c r="A17" s="6"/>
      <c r="B17" s="7"/>
      <c r="C17" s="7"/>
      <c r="D17" s="8">
        <f t="shared" si="2"/>
        <v>0</v>
      </c>
      <c r="F17" s="6"/>
      <c r="G17" s="7"/>
      <c r="H17" s="7"/>
      <c r="I17" s="8">
        <f t="shared" si="1"/>
        <v>0</v>
      </c>
    </row>
    <row r="18" spans="1:9" x14ac:dyDescent="0.25">
      <c r="A18" s="6"/>
      <c r="B18" s="7"/>
      <c r="C18" s="7"/>
      <c r="D18" s="8">
        <f t="shared" si="2"/>
        <v>0</v>
      </c>
      <c r="F18" s="6"/>
      <c r="G18" s="7"/>
      <c r="H18" s="7"/>
      <c r="I18" s="8">
        <f t="shared" si="1"/>
        <v>0</v>
      </c>
    </row>
    <row r="19" spans="1:9" x14ac:dyDescent="0.25">
      <c r="A19" s="6"/>
      <c r="B19" s="7"/>
      <c r="C19" s="7"/>
      <c r="D19" s="8">
        <f t="shared" si="2"/>
        <v>0</v>
      </c>
      <c r="F19" s="6"/>
      <c r="G19" s="7"/>
      <c r="H19" s="7"/>
      <c r="I19" s="8">
        <f t="shared" si="1"/>
        <v>0</v>
      </c>
    </row>
    <row r="20" spans="1:9" x14ac:dyDescent="0.25">
      <c r="A20" s="6"/>
      <c r="B20" s="7"/>
      <c r="C20" s="7"/>
      <c r="D20" s="8">
        <f t="shared" si="2"/>
        <v>0</v>
      </c>
      <c r="F20" s="6"/>
      <c r="G20" s="7"/>
      <c r="H20" s="7"/>
      <c r="I20" s="8">
        <f t="shared" si="1"/>
        <v>0</v>
      </c>
    </row>
    <row r="21" spans="1:9" x14ac:dyDescent="0.25">
      <c r="A21" s="6"/>
      <c r="B21" s="7"/>
      <c r="C21" s="7"/>
      <c r="D21" s="8">
        <f t="shared" si="2"/>
        <v>0</v>
      </c>
      <c r="F21" s="6"/>
      <c r="G21" s="7"/>
      <c r="H21" s="7"/>
      <c r="I21" s="8">
        <f t="shared" si="1"/>
        <v>0</v>
      </c>
    </row>
    <row r="22" spans="1:9" x14ac:dyDescent="0.25">
      <c r="A22" s="6"/>
      <c r="B22" s="7"/>
      <c r="C22" s="7"/>
      <c r="D22" s="8">
        <f t="shared" si="2"/>
        <v>0</v>
      </c>
      <c r="F22" s="6"/>
      <c r="G22" s="7"/>
      <c r="H22" s="7"/>
      <c r="I22" s="8">
        <f t="shared" si="1"/>
        <v>0</v>
      </c>
    </row>
    <row r="23" spans="1:9" x14ac:dyDescent="0.25">
      <c r="A23" s="6"/>
      <c r="B23" s="7"/>
      <c r="C23" s="7"/>
      <c r="D23" s="8">
        <f t="shared" si="2"/>
        <v>0</v>
      </c>
      <c r="F23" s="6"/>
      <c r="G23" s="7"/>
      <c r="H23" s="7"/>
      <c r="I23" s="8">
        <f t="shared" si="1"/>
        <v>0</v>
      </c>
    </row>
    <row r="24" spans="1:9" x14ac:dyDescent="0.25">
      <c r="A24" s="6"/>
      <c r="B24" s="7"/>
      <c r="C24" s="7"/>
      <c r="D24" s="8">
        <f t="shared" si="2"/>
        <v>0</v>
      </c>
      <c r="F24" s="6"/>
      <c r="G24" s="7"/>
      <c r="H24" s="7"/>
      <c r="I24" s="8">
        <f t="shared" si="1"/>
        <v>0</v>
      </c>
    </row>
    <row r="25" spans="1:9" x14ac:dyDescent="0.25">
      <c r="A25" s="6"/>
      <c r="B25" s="7"/>
      <c r="C25" s="7"/>
      <c r="D25" s="8">
        <f t="shared" si="2"/>
        <v>0</v>
      </c>
      <c r="F25" s="6"/>
      <c r="G25" s="7"/>
      <c r="H25" s="7"/>
      <c r="I25" s="8">
        <f t="shared" si="1"/>
        <v>0</v>
      </c>
    </row>
    <row r="26" spans="1:9" x14ac:dyDescent="0.25">
      <c r="A26" s="6"/>
      <c r="B26" s="7"/>
      <c r="C26" s="7"/>
      <c r="D26" s="8">
        <f t="shared" si="2"/>
        <v>0</v>
      </c>
      <c r="F26" s="6"/>
      <c r="G26" s="7"/>
      <c r="H26" s="7"/>
      <c r="I26" s="8">
        <f t="shared" si="1"/>
        <v>0</v>
      </c>
    </row>
    <row r="27" spans="1:9" x14ac:dyDescent="0.25">
      <c r="A27" s="6"/>
      <c r="B27" s="7"/>
      <c r="C27" s="7"/>
      <c r="D27" s="8">
        <f t="shared" si="2"/>
        <v>0</v>
      </c>
      <c r="F27" s="6"/>
      <c r="G27" s="7"/>
      <c r="H27" s="7"/>
      <c r="I27" s="8">
        <f t="shared" si="1"/>
        <v>0</v>
      </c>
    </row>
    <row r="28" spans="1:9" x14ac:dyDescent="0.25">
      <c r="A28" s="9"/>
      <c r="B28" s="10"/>
      <c r="C28" s="10"/>
      <c r="D28" s="11">
        <f t="shared" si="2"/>
        <v>0</v>
      </c>
      <c r="F28" s="9"/>
      <c r="G28" s="10"/>
      <c r="H28" s="10"/>
      <c r="I28" s="11">
        <f t="shared" si="1"/>
        <v>0</v>
      </c>
    </row>
    <row r="29" spans="1:9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20" t="s">
        <v>5</v>
      </c>
      <c r="B30" s="21"/>
      <c r="C30" s="21"/>
      <c r="D30" s="22"/>
      <c r="E30" s="2"/>
      <c r="F30" s="20" t="s">
        <v>6</v>
      </c>
      <c r="G30" s="21"/>
      <c r="H30" s="21"/>
      <c r="I30" s="22"/>
    </row>
    <row r="31" spans="1:9" ht="15.75" customHeight="1" x14ac:dyDescent="0.25">
      <c r="A31" s="3" t="s">
        <v>14</v>
      </c>
      <c r="B31" s="29">
        <f>SUM(D5,D6,D7,D8,D9,D10,D11,D12,D13,D14,D15,D16,D17,D18,D19,D20,D21,D22,D23,D24,D25,D26,D27,D28,)/1000</f>
        <v>0.8</v>
      </c>
      <c r="C31" s="29"/>
      <c r="D31" s="30"/>
      <c r="E31" s="2"/>
      <c r="F31" s="3" t="s">
        <v>14</v>
      </c>
      <c r="G31" s="29">
        <f>SUM(I5,I6,I7,I8,I9,I10,I11,I12,I13,I14,I15,I16,I17,I18,I19,I20,I21,I22,I23,I24,I25,I26,I27,I28,)/1000</f>
        <v>0.114</v>
      </c>
      <c r="H31" s="29"/>
      <c r="I31" s="30"/>
    </row>
    <row r="32" spans="1:9" x14ac:dyDescent="0.2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25">
      <c r="B33" s="32" t="s">
        <v>11</v>
      </c>
      <c r="C33" s="32"/>
      <c r="D33" s="32"/>
      <c r="E33" s="32"/>
      <c r="F33" s="31">
        <v>0.1923</v>
      </c>
      <c r="G33" s="31"/>
    </row>
    <row r="35" spans="1:9" x14ac:dyDescent="0.25">
      <c r="A35" s="33" t="s">
        <v>12</v>
      </c>
      <c r="B35" s="33"/>
      <c r="C35" s="33"/>
      <c r="D35" s="33"/>
      <c r="F35" s="33" t="s">
        <v>13</v>
      </c>
      <c r="G35" s="33"/>
      <c r="H35" s="33"/>
      <c r="I35" s="33"/>
    </row>
    <row r="36" spans="1:9" x14ac:dyDescent="0.25">
      <c r="A36" s="15" t="s">
        <v>9</v>
      </c>
      <c r="B36" s="16" t="s">
        <v>7</v>
      </c>
      <c r="C36" s="16" t="s">
        <v>8</v>
      </c>
      <c r="D36" s="17" t="s">
        <v>10</v>
      </c>
      <c r="F36" s="15" t="s">
        <v>9</v>
      </c>
      <c r="G36" s="16" t="s">
        <v>7</v>
      </c>
      <c r="H36" s="16" t="s">
        <v>8</v>
      </c>
      <c r="I36" s="17" t="s">
        <v>10</v>
      </c>
    </row>
    <row r="37" spans="1:9" x14ac:dyDescent="0.25">
      <c r="A37" s="9">
        <f>PRODUCT(B31,F33)</f>
        <v>0.15384</v>
      </c>
      <c r="B37" s="10">
        <f>PRODUCT(A37,8)</f>
        <v>1.23072</v>
      </c>
      <c r="C37" s="10">
        <f>PRODUCT(B37,30)</f>
        <v>36.921599999999998</v>
      </c>
      <c r="D37" s="11">
        <f>PRODUCT(C37,12)</f>
        <v>443.05919999999998</v>
      </c>
      <c r="F37" s="9">
        <f>PRODUCT(G31,F33)</f>
        <v>2.1922199999999999E-2</v>
      </c>
      <c r="G37" s="10">
        <f>PRODUCT(F37,8)</f>
        <v>0.17537759999999999</v>
      </c>
      <c r="H37" s="10">
        <f>PRODUCT(G37,30)</f>
        <v>5.2613279999999998</v>
      </c>
      <c r="I37" s="11">
        <f>PRODUCT(H37,12)</f>
        <v>63.135936000000001</v>
      </c>
    </row>
    <row r="38" spans="1:9" x14ac:dyDescent="0.25">
      <c r="A38" s="34" t="s">
        <v>17</v>
      </c>
      <c r="B38" s="34"/>
      <c r="C38" s="34"/>
      <c r="D38" s="34"/>
      <c r="E38" s="34"/>
      <c r="F38" s="34"/>
      <c r="G38" s="34"/>
      <c r="H38" s="34"/>
      <c r="I38" s="34"/>
    </row>
    <row r="40" spans="1:9" x14ac:dyDescent="0.25">
      <c r="A40" s="20" t="s">
        <v>16</v>
      </c>
      <c r="B40" s="21"/>
      <c r="C40" s="21"/>
      <c r="D40" s="22"/>
      <c r="E40" s="5"/>
      <c r="F40" s="20" t="s">
        <v>15</v>
      </c>
      <c r="G40" s="21"/>
      <c r="H40" s="21"/>
      <c r="I40" s="22"/>
    </row>
    <row r="41" spans="1:9" x14ac:dyDescent="0.25">
      <c r="A41" s="23" t="str">
        <f>IMSUB(C37,H37)</f>
        <v>31,660272</v>
      </c>
      <c r="B41" s="24"/>
      <c r="C41" s="24"/>
      <c r="D41" s="25"/>
      <c r="E41" s="4"/>
      <c r="F41" s="23" t="str">
        <f>IMSUB(D37,I37)</f>
        <v>379,923264</v>
      </c>
      <c r="G41" s="24"/>
      <c r="H41" s="24"/>
      <c r="I41" s="25"/>
    </row>
    <row r="42" spans="1:9" ht="26.25" customHeight="1" x14ac:dyDescent="0.25">
      <c r="D42" s="4"/>
    </row>
    <row r="43" spans="1:9" x14ac:dyDescent="0.25">
      <c r="D43" s="4"/>
    </row>
    <row r="44" spans="1:9" ht="23.25" customHeight="1" x14ac:dyDescent="0.25"/>
  </sheetData>
  <protectedRanges>
    <protectedRange sqref="F5:H28" name="Intervallo2"/>
    <protectedRange sqref="A5:C28" name="Intervallo1"/>
  </protectedRanges>
  <mergeCells count="15">
    <mergeCell ref="A40:D40"/>
    <mergeCell ref="A41:D41"/>
    <mergeCell ref="F40:I40"/>
    <mergeCell ref="F41:I41"/>
    <mergeCell ref="F3:I3"/>
    <mergeCell ref="A3:D3"/>
    <mergeCell ref="A30:D30"/>
    <mergeCell ref="F30:I30"/>
    <mergeCell ref="G31:I31"/>
    <mergeCell ref="B31:D31"/>
    <mergeCell ref="F33:G33"/>
    <mergeCell ref="B33:E33"/>
    <mergeCell ref="F35:I35"/>
    <mergeCell ref="A35:D35"/>
    <mergeCell ref="A38:I38"/>
  </mergeCells>
  <pageMargins left="0.55118110236220474" right="0.39370078740157483" top="0.59055118110236227" bottom="0.55118110236220474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Trinity</dc:creator>
  <cp:lastModifiedBy>Trinity</cp:lastModifiedBy>
  <cp:lastPrinted>2015-01-13T17:14:17Z</cp:lastPrinted>
  <dcterms:created xsi:type="dcterms:W3CDTF">2014-05-02T09:32:22Z</dcterms:created>
  <dcterms:modified xsi:type="dcterms:W3CDTF">2015-04-23T15:52:33Z</dcterms:modified>
</cp:coreProperties>
</file>